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5" yWindow="210" windowWidth="22020" windowHeight="9870"/>
  </bookViews>
  <sheets>
    <sheet name="Лист1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I9" i="2" l="1"/>
  <c r="J9" i="2"/>
  <c r="H9" i="2"/>
  <c r="F9" i="2"/>
  <c r="I12" i="2" l="1"/>
  <c r="I10" i="2"/>
  <c r="J14" i="2"/>
  <c r="J13" i="2"/>
  <c r="J12" i="2"/>
  <c r="J11" i="2"/>
  <c r="J10" i="2"/>
  <c r="H14" i="2"/>
  <c r="H13" i="2"/>
  <c r="H12" i="2"/>
  <c r="H11" i="2"/>
  <c r="H10" i="2"/>
  <c r="F14" i="2"/>
  <c r="F13" i="2"/>
  <c r="F12" i="2"/>
  <c r="F11" i="2"/>
  <c r="F10" i="2"/>
</calcChain>
</file>

<file path=xl/sharedStrings.xml><?xml version="1.0" encoding="utf-8"?>
<sst xmlns="http://schemas.openxmlformats.org/spreadsheetml/2006/main" count="24" uniqueCount="20">
  <si>
    <t>(тыс.рублей)</t>
  </si>
  <si>
    <t>Кредиты, получаемые муниципальным образованием от кредитных организаций</t>
  </si>
  <si>
    <t>Бюджетные кредиты по Соглашениям, заключенным с Министерством финансов Сахалинской области</t>
  </si>
  <si>
    <t>Бюджетные кредиты, предоставляемые из федерального бюджета на пополнение остатков средств на счете бюджета муниципального образования</t>
  </si>
  <si>
    <t xml:space="preserve">Объем по выданным муниципальным гарантиям  </t>
  </si>
  <si>
    <t>2022 план</t>
  </si>
  <si>
    <t>план</t>
  </si>
  <si>
    <t xml:space="preserve">Сравнение </t>
  </si>
  <si>
    <t>руб.</t>
  </si>
  <si>
    <t>%</t>
  </si>
  <si>
    <t>Сведения об объеме муниципального долга</t>
  </si>
  <si>
    <t>2019 факт</t>
  </si>
  <si>
    <t>2020 первоначаль-ный план</t>
  </si>
  <si>
    <t>2020 оценка</t>
  </si>
  <si>
    <t>к 2019 году</t>
  </si>
  <si>
    <t>к 2020 году (первонач. план)</t>
  </si>
  <si>
    <t>к 2020 году (оценка)</t>
  </si>
  <si>
    <t>2023 план</t>
  </si>
  <si>
    <t>Верхний предел муниципального внутреннего долга  муниципального образования городской округ "Охинский", в том числе:</t>
  </si>
  <si>
    <t xml:space="preserve">Сведения о верхнем пределе муниципального внутреннего долга  муниципального образования городской округ "Охинский" на  1 января 2022 года,  на 1 января 2023 года и на 1 января 2024 года, с указанием в том числе верхнего предела по муниципальным гарантиям муниципального образования городской округ "Охинский", в сравнении с ожидаемым исполнением за 2020 год (оценка текущего финансового года) и отчетом за 2019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</si>
</sst>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7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/>
    <xf numFmtId="0" fontId="1" fillId="0" borderId="0" xfId="0" applyFont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vertical="top" wrapText="1"/>
    </xf>
    <xf numFmtId="0" fontId="3" fillId="0" borderId="0" xfId="0" applyFont="1"/>
    <xf numFmtId="0" fontId="4" fillId="2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wrapText="1"/>
    </xf>
    <xf numFmtId="0" fontId="5" fillId="0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right" vertical="top" wrapText="1"/>
    </xf>
    <xf numFmtId="165" fontId="8" fillId="2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5" fontId="2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165" fontId="3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wrapText="1"/>
    </xf>
    <xf numFmtId="164" fontId="5" fillId="0" borderId="7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2" fillId="2" borderId="3" xfId="1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_прил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4"/>
  <sheetViews>
    <sheetView tabSelected="1" workbookViewId="0">
      <selection activeCell="A14" sqref="A14"/>
    </sheetView>
  </sheetViews>
  <sheetFormatPr defaultColWidth="9.140625" defaultRowHeight="18.75" x14ac:dyDescent="0.3"/>
  <cols>
    <col min="1" max="1" width="41" style="1" customWidth="1"/>
    <col min="2" max="2" width="6.85546875" style="1" customWidth="1"/>
    <col min="3" max="3" width="15.28515625" style="1" customWidth="1"/>
    <col min="4" max="4" width="10.140625" style="2" customWidth="1"/>
    <col min="5" max="5" width="9.28515625" style="2" customWidth="1"/>
    <col min="6" max="6" width="12.85546875" style="2" customWidth="1"/>
    <col min="7" max="7" width="5" style="2" customWidth="1"/>
    <col min="8" max="8" width="11.140625" style="2" customWidth="1"/>
    <col min="9" max="9" width="8.85546875" style="2" customWidth="1"/>
    <col min="10" max="10" width="11.7109375" style="2" bestFit="1" customWidth="1"/>
    <col min="11" max="11" width="5.42578125" style="2" customWidth="1"/>
    <col min="12" max="12" width="9.85546875" style="2" customWidth="1"/>
    <col min="13" max="13" width="10.5703125" style="2" customWidth="1"/>
    <col min="14" max="14" width="11.28515625" style="2" customWidth="1"/>
    <col min="15" max="257" width="9.140625" style="2"/>
    <col min="258" max="258" width="41" style="2" customWidth="1"/>
    <col min="259" max="259" width="13.42578125" style="2" customWidth="1"/>
    <col min="260" max="261" width="15.5703125" style="2" customWidth="1"/>
    <col min="262" max="262" width="15.85546875" style="2" customWidth="1"/>
    <col min="263" max="513" width="9.140625" style="2"/>
    <col min="514" max="514" width="41" style="2" customWidth="1"/>
    <col min="515" max="515" width="13.42578125" style="2" customWidth="1"/>
    <col min="516" max="517" width="15.5703125" style="2" customWidth="1"/>
    <col min="518" max="518" width="15.85546875" style="2" customWidth="1"/>
    <col min="519" max="769" width="9.140625" style="2"/>
    <col min="770" max="770" width="41" style="2" customWidth="1"/>
    <col min="771" max="771" width="13.42578125" style="2" customWidth="1"/>
    <col min="772" max="773" width="15.5703125" style="2" customWidth="1"/>
    <col min="774" max="774" width="15.85546875" style="2" customWidth="1"/>
    <col min="775" max="1025" width="9.140625" style="2"/>
    <col min="1026" max="1026" width="41" style="2" customWidth="1"/>
    <col min="1027" max="1027" width="13.42578125" style="2" customWidth="1"/>
    <col min="1028" max="1029" width="15.5703125" style="2" customWidth="1"/>
    <col min="1030" max="1030" width="15.85546875" style="2" customWidth="1"/>
    <col min="1031" max="1281" width="9.140625" style="2"/>
    <col min="1282" max="1282" width="41" style="2" customWidth="1"/>
    <col min="1283" max="1283" width="13.42578125" style="2" customWidth="1"/>
    <col min="1284" max="1285" width="15.5703125" style="2" customWidth="1"/>
    <col min="1286" max="1286" width="15.85546875" style="2" customWidth="1"/>
    <col min="1287" max="1537" width="9.140625" style="2"/>
    <col min="1538" max="1538" width="41" style="2" customWidth="1"/>
    <col min="1539" max="1539" width="13.42578125" style="2" customWidth="1"/>
    <col min="1540" max="1541" width="15.5703125" style="2" customWidth="1"/>
    <col min="1542" max="1542" width="15.85546875" style="2" customWidth="1"/>
    <col min="1543" max="1793" width="9.140625" style="2"/>
    <col min="1794" max="1794" width="41" style="2" customWidth="1"/>
    <col min="1795" max="1795" width="13.42578125" style="2" customWidth="1"/>
    <col min="1796" max="1797" width="15.5703125" style="2" customWidth="1"/>
    <col min="1798" max="1798" width="15.85546875" style="2" customWidth="1"/>
    <col min="1799" max="2049" width="9.140625" style="2"/>
    <col min="2050" max="2050" width="41" style="2" customWidth="1"/>
    <col min="2051" max="2051" width="13.42578125" style="2" customWidth="1"/>
    <col min="2052" max="2053" width="15.5703125" style="2" customWidth="1"/>
    <col min="2054" max="2054" width="15.85546875" style="2" customWidth="1"/>
    <col min="2055" max="2305" width="9.140625" style="2"/>
    <col min="2306" max="2306" width="41" style="2" customWidth="1"/>
    <col min="2307" max="2307" width="13.42578125" style="2" customWidth="1"/>
    <col min="2308" max="2309" width="15.5703125" style="2" customWidth="1"/>
    <col min="2310" max="2310" width="15.85546875" style="2" customWidth="1"/>
    <col min="2311" max="2561" width="9.140625" style="2"/>
    <col min="2562" max="2562" width="41" style="2" customWidth="1"/>
    <col min="2563" max="2563" width="13.42578125" style="2" customWidth="1"/>
    <col min="2564" max="2565" width="15.5703125" style="2" customWidth="1"/>
    <col min="2566" max="2566" width="15.85546875" style="2" customWidth="1"/>
    <col min="2567" max="2817" width="9.140625" style="2"/>
    <col min="2818" max="2818" width="41" style="2" customWidth="1"/>
    <col min="2819" max="2819" width="13.42578125" style="2" customWidth="1"/>
    <col min="2820" max="2821" width="15.5703125" style="2" customWidth="1"/>
    <col min="2822" max="2822" width="15.85546875" style="2" customWidth="1"/>
    <col min="2823" max="3073" width="9.140625" style="2"/>
    <col min="3074" max="3074" width="41" style="2" customWidth="1"/>
    <col min="3075" max="3075" width="13.42578125" style="2" customWidth="1"/>
    <col min="3076" max="3077" width="15.5703125" style="2" customWidth="1"/>
    <col min="3078" max="3078" width="15.85546875" style="2" customWidth="1"/>
    <col min="3079" max="3329" width="9.140625" style="2"/>
    <col min="3330" max="3330" width="41" style="2" customWidth="1"/>
    <col min="3331" max="3331" width="13.42578125" style="2" customWidth="1"/>
    <col min="3332" max="3333" width="15.5703125" style="2" customWidth="1"/>
    <col min="3334" max="3334" width="15.85546875" style="2" customWidth="1"/>
    <col min="3335" max="3585" width="9.140625" style="2"/>
    <col min="3586" max="3586" width="41" style="2" customWidth="1"/>
    <col min="3587" max="3587" width="13.42578125" style="2" customWidth="1"/>
    <col min="3588" max="3589" width="15.5703125" style="2" customWidth="1"/>
    <col min="3590" max="3590" width="15.85546875" style="2" customWidth="1"/>
    <col min="3591" max="3841" width="9.140625" style="2"/>
    <col min="3842" max="3842" width="41" style="2" customWidth="1"/>
    <col min="3843" max="3843" width="13.42578125" style="2" customWidth="1"/>
    <col min="3844" max="3845" width="15.5703125" style="2" customWidth="1"/>
    <col min="3846" max="3846" width="15.85546875" style="2" customWidth="1"/>
    <col min="3847" max="4097" width="9.140625" style="2"/>
    <col min="4098" max="4098" width="41" style="2" customWidth="1"/>
    <col min="4099" max="4099" width="13.42578125" style="2" customWidth="1"/>
    <col min="4100" max="4101" width="15.5703125" style="2" customWidth="1"/>
    <col min="4102" max="4102" width="15.85546875" style="2" customWidth="1"/>
    <col min="4103" max="4353" width="9.140625" style="2"/>
    <col min="4354" max="4354" width="41" style="2" customWidth="1"/>
    <col min="4355" max="4355" width="13.42578125" style="2" customWidth="1"/>
    <col min="4356" max="4357" width="15.5703125" style="2" customWidth="1"/>
    <col min="4358" max="4358" width="15.85546875" style="2" customWidth="1"/>
    <col min="4359" max="4609" width="9.140625" style="2"/>
    <col min="4610" max="4610" width="41" style="2" customWidth="1"/>
    <col min="4611" max="4611" width="13.42578125" style="2" customWidth="1"/>
    <col min="4612" max="4613" width="15.5703125" style="2" customWidth="1"/>
    <col min="4614" max="4614" width="15.85546875" style="2" customWidth="1"/>
    <col min="4615" max="4865" width="9.140625" style="2"/>
    <col min="4866" max="4866" width="41" style="2" customWidth="1"/>
    <col min="4867" max="4867" width="13.42578125" style="2" customWidth="1"/>
    <col min="4868" max="4869" width="15.5703125" style="2" customWidth="1"/>
    <col min="4870" max="4870" width="15.85546875" style="2" customWidth="1"/>
    <col min="4871" max="5121" width="9.140625" style="2"/>
    <col min="5122" max="5122" width="41" style="2" customWidth="1"/>
    <col min="5123" max="5123" width="13.42578125" style="2" customWidth="1"/>
    <col min="5124" max="5125" width="15.5703125" style="2" customWidth="1"/>
    <col min="5126" max="5126" width="15.85546875" style="2" customWidth="1"/>
    <col min="5127" max="5377" width="9.140625" style="2"/>
    <col min="5378" max="5378" width="41" style="2" customWidth="1"/>
    <col min="5379" max="5379" width="13.42578125" style="2" customWidth="1"/>
    <col min="5380" max="5381" width="15.5703125" style="2" customWidth="1"/>
    <col min="5382" max="5382" width="15.85546875" style="2" customWidth="1"/>
    <col min="5383" max="5633" width="9.140625" style="2"/>
    <col min="5634" max="5634" width="41" style="2" customWidth="1"/>
    <col min="5635" max="5635" width="13.42578125" style="2" customWidth="1"/>
    <col min="5636" max="5637" width="15.5703125" style="2" customWidth="1"/>
    <col min="5638" max="5638" width="15.85546875" style="2" customWidth="1"/>
    <col min="5639" max="5889" width="9.140625" style="2"/>
    <col min="5890" max="5890" width="41" style="2" customWidth="1"/>
    <col min="5891" max="5891" width="13.42578125" style="2" customWidth="1"/>
    <col min="5892" max="5893" width="15.5703125" style="2" customWidth="1"/>
    <col min="5894" max="5894" width="15.85546875" style="2" customWidth="1"/>
    <col min="5895" max="6145" width="9.140625" style="2"/>
    <col min="6146" max="6146" width="41" style="2" customWidth="1"/>
    <col min="6147" max="6147" width="13.42578125" style="2" customWidth="1"/>
    <col min="6148" max="6149" width="15.5703125" style="2" customWidth="1"/>
    <col min="6150" max="6150" width="15.85546875" style="2" customWidth="1"/>
    <col min="6151" max="6401" width="9.140625" style="2"/>
    <col min="6402" max="6402" width="41" style="2" customWidth="1"/>
    <col min="6403" max="6403" width="13.42578125" style="2" customWidth="1"/>
    <col min="6404" max="6405" width="15.5703125" style="2" customWidth="1"/>
    <col min="6406" max="6406" width="15.85546875" style="2" customWidth="1"/>
    <col min="6407" max="6657" width="9.140625" style="2"/>
    <col min="6658" max="6658" width="41" style="2" customWidth="1"/>
    <col min="6659" max="6659" width="13.42578125" style="2" customWidth="1"/>
    <col min="6660" max="6661" width="15.5703125" style="2" customWidth="1"/>
    <col min="6662" max="6662" width="15.85546875" style="2" customWidth="1"/>
    <col min="6663" max="6913" width="9.140625" style="2"/>
    <col min="6914" max="6914" width="41" style="2" customWidth="1"/>
    <col min="6915" max="6915" width="13.42578125" style="2" customWidth="1"/>
    <col min="6916" max="6917" width="15.5703125" style="2" customWidth="1"/>
    <col min="6918" max="6918" width="15.85546875" style="2" customWidth="1"/>
    <col min="6919" max="7169" width="9.140625" style="2"/>
    <col min="7170" max="7170" width="41" style="2" customWidth="1"/>
    <col min="7171" max="7171" width="13.42578125" style="2" customWidth="1"/>
    <col min="7172" max="7173" width="15.5703125" style="2" customWidth="1"/>
    <col min="7174" max="7174" width="15.85546875" style="2" customWidth="1"/>
    <col min="7175" max="7425" width="9.140625" style="2"/>
    <col min="7426" max="7426" width="41" style="2" customWidth="1"/>
    <col min="7427" max="7427" width="13.42578125" style="2" customWidth="1"/>
    <col min="7428" max="7429" width="15.5703125" style="2" customWidth="1"/>
    <col min="7430" max="7430" width="15.85546875" style="2" customWidth="1"/>
    <col min="7431" max="7681" width="9.140625" style="2"/>
    <col min="7682" max="7682" width="41" style="2" customWidth="1"/>
    <col min="7683" max="7683" width="13.42578125" style="2" customWidth="1"/>
    <col min="7684" max="7685" width="15.5703125" style="2" customWidth="1"/>
    <col min="7686" max="7686" width="15.85546875" style="2" customWidth="1"/>
    <col min="7687" max="7937" width="9.140625" style="2"/>
    <col min="7938" max="7938" width="41" style="2" customWidth="1"/>
    <col min="7939" max="7939" width="13.42578125" style="2" customWidth="1"/>
    <col min="7940" max="7941" width="15.5703125" style="2" customWidth="1"/>
    <col min="7942" max="7942" width="15.85546875" style="2" customWidth="1"/>
    <col min="7943" max="8193" width="9.140625" style="2"/>
    <col min="8194" max="8194" width="41" style="2" customWidth="1"/>
    <col min="8195" max="8195" width="13.42578125" style="2" customWidth="1"/>
    <col min="8196" max="8197" width="15.5703125" style="2" customWidth="1"/>
    <col min="8198" max="8198" width="15.85546875" style="2" customWidth="1"/>
    <col min="8199" max="8449" width="9.140625" style="2"/>
    <col min="8450" max="8450" width="41" style="2" customWidth="1"/>
    <col min="8451" max="8451" width="13.42578125" style="2" customWidth="1"/>
    <col min="8452" max="8453" width="15.5703125" style="2" customWidth="1"/>
    <col min="8454" max="8454" width="15.85546875" style="2" customWidth="1"/>
    <col min="8455" max="8705" width="9.140625" style="2"/>
    <col min="8706" max="8706" width="41" style="2" customWidth="1"/>
    <col min="8707" max="8707" width="13.42578125" style="2" customWidth="1"/>
    <col min="8708" max="8709" width="15.5703125" style="2" customWidth="1"/>
    <col min="8710" max="8710" width="15.85546875" style="2" customWidth="1"/>
    <col min="8711" max="8961" width="9.140625" style="2"/>
    <col min="8962" max="8962" width="41" style="2" customWidth="1"/>
    <col min="8963" max="8963" width="13.42578125" style="2" customWidth="1"/>
    <col min="8964" max="8965" width="15.5703125" style="2" customWidth="1"/>
    <col min="8966" max="8966" width="15.85546875" style="2" customWidth="1"/>
    <col min="8967" max="9217" width="9.140625" style="2"/>
    <col min="9218" max="9218" width="41" style="2" customWidth="1"/>
    <col min="9219" max="9219" width="13.42578125" style="2" customWidth="1"/>
    <col min="9220" max="9221" width="15.5703125" style="2" customWidth="1"/>
    <col min="9222" max="9222" width="15.85546875" style="2" customWidth="1"/>
    <col min="9223" max="9473" width="9.140625" style="2"/>
    <col min="9474" max="9474" width="41" style="2" customWidth="1"/>
    <col min="9475" max="9475" width="13.42578125" style="2" customWidth="1"/>
    <col min="9476" max="9477" width="15.5703125" style="2" customWidth="1"/>
    <col min="9478" max="9478" width="15.85546875" style="2" customWidth="1"/>
    <col min="9479" max="9729" width="9.140625" style="2"/>
    <col min="9730" max="9730" width="41" style="2" customWidth="1"/>
    <col min="9731" max="9731" width="13.42578125" style="2" customWidth="1"/>
    <col min="9732" max="9733" width="15.5703125" style="2" customWidth="1"/>
    <col min="9734" max="9734" width="15.85546875" style="2" customWidth="1"/>
    <col min="9735" max="9985" width="9.140625" style="2"/>
    <col min="9986" max="9986" width="41" style="2" customWidth="1"/>
    <col min="9987" max="9987" width="13.42578125" style="2" customWidth="1"/>
    <col min="9988" max="9989" width="15.5703125" style="2" customWidth="1"/>
    <col min="9990" max="9990" width="15.85546875" style="2" customWidth="1"/>
    <col min="9991" max="10241" width="9.140625" style="2"/>
    <col min="10242" max="10242" width="41" style="2" customWidth="1"/>
    <col min="10243" max="10243" width="13.42578125" style="2" customWidth="1"/>
    <col min="10244" max="10245" width="15.5703125" style="2" customWidth="1"/>
    <col min="10246" max="10246" width="15.85546875" style="2" customWidth="1"/>
    <col min="10247" max="10497" width="9.140625" style="2"/>
    <col min="10498" max="10498" width="41" style="2" customWidth="1"/>
    <col min="10499" max="10499" width="13.42578125" style="2" customWidth="1"/>
    <col min="10500" max="10501" width="15.5703125" style="2" customWidth="1"/>
    <col min="10502" max="10502" width="15.85546875" style="2" customWidth="1"/>
    <col min="10503" max="10753" width="9.140625" style="2"/>
    <col min="10754" max="10754" width="41" style="2" customWidth="1"/>
    <col min="10755" max="10755" width="13.42578125" style="2" customWidth="1"/>
    <col min="10756" max="10757" width="15.5703125" style="2" customWidth="1"/>
    <col min="10758" max="10758" width="15.85546875" style="2" customWidth="1"/>
    <col min="10759" max="11009" width="9.140625" style="2"/>
    <col min="11010" max="11010" width="41" style="2" customWidth="1"/>
    <col min="11011" max="11011" width="13.42578125" style="2" customWidth="1"/>
    <col min="11012" max="11013" width="15.5703125" style="2" customWidth="1"/>
    <col min="11014" max="11014" width="15.85546875" style="2" customWidth="1"/>
    <col min="11015" max="11265" width="9.140625" style="2"/>
    <col min="11266" max="11266" width="41" style="2" customWidth="1"/>
    <col min="11267" max="11267" width="13.42578125" style="2" customWidth="1"/>
    <col min="11268" max="11269" width="15.5703125" style="2" customWidth="1"/>
    <col min="11270" max="11270" width="15.85546875" style="2" customWidth="1"/>
    <col min="11271" max="11521" width="9.140625" style="2"/>
    <col min="11522" max="11522" width="41" style="2" customWidth="1"/>
    <col min="11523" max="11523" width="13.42578125" style="2" customWidth="1"/>
    <col min="11524" max="11525" width="15.5703125" style="2" customWidth="1"/>
    <col min="11526" max="11526" width="15.85546875" style="2" customWidth="1"/>
    <col min="11527" max="11777" width="9.140625" style="2"/>
    <col min="11778" max="11778" width="41" style="2" customWidth="1"/>
    <col min="11779" max="11779" width="13.42578125" style="2" customWidth="1"/>
    <col min="11780" max="11781" width="15.5703125" style="2" customWidth="1"/>
    <col min="11782" max="11782" width="15.85546875" style="2" customWidth="1"/>
    <col min="11783" max="12033" width="9.140625" style="2"/>
    <col min="12034" max="12034" width="41" style="2" customWidth="1"/>
    <col min="12035" max="12035" width="13.42578125" style="2" customWidth="1"/>
    <col min="12036" max="12037" width="15.5703125" style="2" customWidth="1"/>
    <col min="12038" max="12038" width="15.85546875" style="2" customWidth="1"/>
    <col min="12039" max="12289" width="9.140625" style="2"/>
    <col min="12290" max="12290" width="41" style="2" customWidth="1"/>
    <col min="12291" max="12291" width="13.42578125" style="2" customWidth="1"/>
    <col min="12292" max="12293" width="15.5703125" style="2" customWidth="1"/>
    <col min="12294" max="12294" width="15.85546875" style="2" customWidth="1"/>
    <col min="12295" max="12545" width="9.140625" style="2"/>
    <col min="12546" max="12546" width="41" style="2" customWidth="1"/>
    <col min="12547" max="12547" width="13.42578125" style="2" customWidth="1"/>
    <col min="12548" max="12549" width="15.5703125" style="2" customWidth="1"/>
    <col min="12550" max="12550" width="15.85546875" style="2" customWidth="1"/>
    <col min="12551" max="12801" width="9.140625" style="2"/>
    <col min="12802" max="12802" width="41" style="2" customWidth="1"/>
    <col min="12803" max="12803" width="13.42578125" style="2" customWidth="1"/>
    <col min="12804" max="12805" width="15.5703125" style="2" customWidth="1"/>
    <col min="12806" max="12806" width="15.85546875" style="2" customWidth="1"/>
    <col min="12807" max="13057" width="9.140625" style="2"/>
    <col min="13058" max="13058" width="41" style="2" customWidth="1"/>
    <col min="13059" max="13059" width="13.42578125" style="2" customWidth="1"/>
    <col min="13060" max="13061" width="15.5703125" style="2" customWidth="1"/>
    <col min="13062" max="13062" width="15.85546875" style="2" customWidth="1"/>
    <col min="13063" max="13313" width="9.140625" style="2"/>
    <col min="13314" max="13314" width="41" style="2" customWidth="1"/>
    <col min="13315" max="13315" width="13.42578125" style="2" customWidth="1"/>
    <col min="13316" max="13317" width="15.5703125" style="2" customWidth="1"/>
    <col min="13318" max="13318" width="15.85546875" style="2" customWidth="1"/>
    <col min="13319" max="13569" width="9.140625" style="2"/>
    <col min="13570" max="13570" width="41" style="2" customWidth="1"/>
    <col min="13571" max="13571" width="13.42578125" style="2" customWidth="1"/>
    <col min="13572" max="13573" width="15.5703125" style="2" customWidth="1"/>
    <col min="13574" max="13574" width="15.85546875" style="2" customWidth="1"/>
    <col min="13575" max="13825" width="9.140625" style="2"/>
    <col min="13826" max="13826" width="41" style="2" customWidth="1"/>
    <col min="13827" max="13827" width="13.42578125" style="2" customWidth="1"/>
    <col min="13828" max="13829" width="15.5703125" style="2" customWidth="1"/>
    <col min="13830" max="13830" width="15.85546875" style="2" customWidth="1"/>
    <col min="13831" max="14081" width="9.140625" style="2"/>
    <col min="14082" max="14082" width="41" style="2" customWidth="1"/>
    <col min="14083" max="14083" width="13.42578125" style="2" customWidth="1"/>
    <col min="14084" max="14085" width="15.5703125" style="2" customWidth="1"/>
    <col min="14086" max="14086" width="15.85546875" style="2" customWidth="1"/>
    <col min="14087" max="14337" width="9.140625" style="2"/>
    <col min="14338" max="14338" width="41" style="2" customWidth="1"/>
    <col min="14339" max="14339" width="13.42578125" style="2" customWidth="1"/>
    <col min="14340" max="14341" width="15.5703125" style="2" customWidth="1"/>
    <col min="14342" max="14342" width="15.85546875" style="2" customWidth="1"/>
    <col min="14343" max="14593" width="9.140625" style="2"/>
    <col min="14594" max="14594" width="41" style="2" customWidth="1"/>
    <col min="14595" max="14595" width="13.42578125" style="2" customWidth="1"/>
    <col min="14596" max="14597" width="15.5703125" style="2" customWidth="1"/>
    <col min="14598" max="14598" width="15.85546875" style="2" customWidth="1"/>
    <col min="14599" max="14849" width="9.140625" style="2"/>
    <col min="14850" max="14850" width="41" style="2" customWidth="1"/>
    <col min="14851" max="14851" width="13.42578125" style="2" customWidth="1"/>
    <col min="14852" max="14853" width="15.5703125" style="2" customWidth="1"/>
    <col min="14854" max="14854" width="15.85546875" style="2" customWidth="1"/>
    <col min="14855" max="15105" width="9.140625" style="2"/>
    <col min="15106" max="15106" width="41" style="2" customWidth="1"/>
    <col min="15107" max="15107" width="13.42578125" style="2" customWidth="1"/>
    <col min="15108" max="15109" width="15.5703125" style="2" customWidth="1"/>
    <col min="15110" max="15110" width="15.85546875" style="2" customWidth="1"/>
    <col min="15111" max="15361" width="9.140625" style="2"/>
    <col min="15362" max="15362" width="41" style="2" customWidth="1"/>
    <col min="15363" max="15363" width="13.42578125" style="2" customWidth="1"/>
    <col min="15364" max="15365" width="15.5703125" style="2" customWidth="1"/>
    <col min="15366" max="15366" width="15.85546875" style="2" customWidth="1"/>
    <col min="15367" max="15617" width="9.140625" style="2"/>
    <col min="15618" max="15618" width="41" style="2" customWidth="1"/>
    <col min="15619" max="15619" width="13.42578125" style="2" customWidth="1"/>
    <col min="15620" max="15621" width="15.5703125" style="2" customWidth="1"/>
    <col min="15622" max="15622" width="15.85546875" style="2" customWidth="1"/>
    <col min="15623" max="15873" width="9.140625" style="2"/>
    <col min="15874" max="15874" width="41" style="2" customWidth="1"/>
    <col min="15875" max="15875" width="13.42578125" style="2" customWidth="1"/>
    <col min="15876" max="15877" width="15.5703125" style="2" customWidth="1"/>
    <col min="15878" max="15878" width="15.85546875" style="2" customWidth="1"/>
    <col min="15879" max="16129" width="9.140625" style="2"/>
    <col min="16130" max="16130" width="41" style="2" customWidth="1"/>
    <col min="16131" max="16131" width="13.42578125" style="2" customWidth="1"/>
    <col min="16132" max="16133" width="15.5703125" style="2" customWidth="1"/>
    <col min="16134" max="16134" width="15.85546875" style="2" customWidth="1"/>
    <col min="16135" max="16384" width="9.140625" style="2"/>
  </cols>
  <sheetData>
    <row r="2" spans="1:13" s="3" customFormat="1" ht="52.5" customHeight="1" x14ac:dyDescent="0.25">
      <c r="A2" s="27" t="s">
        <v>19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x14ac:dyDescent="0.3">
      <c r="A3" s="5"/>
      <c r="B3" s="5"/>
      <c r="C3" s="5"/>
      <c r="D3" s="6"/>
      <c r="E3" s="6"/>
      <c r="F3" s="6"/>
      <c r="L3" s="6" t="s">
        <v>0</v>
      </c>
    </row>
    <row r="4" spans="1:13" x14ac:dyDescent="0.3">
      <c r="D4" s="4"/>
      <c r="E4" s="4"/>
      <c r="F4" s="4"/>
    </row>
    <row r="5" spans="1:13" x14ac:dyDescent="0.3">
      <c r="A5" s="34"/>
      <c r="B5" s="28" t="s">
        <v>11</v>
      </c>
      <c r="C5" s="28" t="s">
        <v>12</v>
      </c>
      <c r="D5" s="28" t="s">
        <v>13</v>
      </c>
      <c r="E5" s="31">
        <v>2021</v>
      </c>
      <c r="F5" s="32"/>
      <c r="G5" s="32"/>
      <c r="H5" s="32"/>
      <c r="I5" s="32"/>
      <c r="J5" s="32"/>
      <c r="K5" s="33"/>
      <c r="L5" s="35" t="s">
        <v>5</v>
      </c>
      <c r="M5" s="35" t="s">
        <v>17</v>
      </c>
    </row>
    <row r="6" spans="1:13" x14ac:dyDescent="0.3">
      <c r="A6" s="34"/>
      <c r="B6" s="29"/>
      <c r="C6" s="29"/>
      <c r="D6" s="29"/>
      <c r="E6" s="38" t="s">
        <v>6</v>
      </c>
      <c r="F6" s="41" t="s">
        <v>7</v>
      </c>
      <c r="G6" s="42"/>
      <c r="H6" s="42"/>
      <c r="I6" s="42"/>
      <c r="J6" s="42"/>
      <c r="K6" s="43"/>
      <c r="L6" s="36"/>
      <c r="M6" s="36"/>
    </row>
    <row r="7" spans="1:13" ht="38.25" customHeight="1" x14ac:dyDescent="0.3">
      <c r="A7" s="34"/>
      <c r="B7" s="29"/>
      <c r="C7" s="29"/>
      <c r="D7" s="29"/>
      <c r="E7" s="39"/>
      <c r="F7" s="44" t="s">
        <v>14</v>
      </c>
      <c r="G7" s="45"/>
      <c r="H7" s="46" t="s">
        <v>15</v>
      </c>
      <c r="I7" s="45"/>
      <c r="J7" s="44" t="s">
        <v>16</v>
      </c>
      <c r="K7" s="45"/>
      <c r="L7" s="36"/>
      <c r="M7" s="36"/>
    </row>
    <row r="8" spans="1:13" x14ac:dyDescent="0.3">
      <c r="A8" s="34"/>
      <c r="B8" s="30"/>
      <c r="C8" s="30"/>
      <c r="D8" s="30"/>
      <c r="E8" s="40"/>
      <c r="F8" s="13" t="s">
        <v>8</v>
      </c>
      <c r="G8" s="13" t="s">
        <v>9</v>
      </c>
      <c r="H8" s="13" t="s">
        <v>8</v>
      </c>
      <c r="I8" s="14" t="s">
        <v>9</v>
      </c>
      <c r="J8" s="13" t="s">
        <v>8</v>
      </c>
      <c r="K8" s="14" t="s">
        <v>9</v>
      </c>
      <c r="L8" s="37"/>
      <c r="M8" s="37"/>
    </row>
    <row r="9" spans="1:13" ht="32.25" hidden="1" x14ac:dyDescent="0.3">
      <c r="A9" s="23" t="s">
        <v>10</v>
      </c>
      <c r="B9" s="12">
        <v>0</v>
      </c>
      <c r="C9" s="24">
        <v>78200</v>
      </c>
      <c r="D9" s="12">
        <v>0</v>
      </c>
      <c r="E9" s="26">
        <v>81200</v>
      </c>
      <c r="F9" s="15">
        <f>-E9-B9</f>
        <v>-81200</v>
      </c>
      <c r="G9" s="13"/>
      <c r="H9" s="15">
        <f>SUM(E9-C9)</f>
        <v>3000</v>
      </c>
      <c r="I9" s="25">
        <f>E9/C9</f>
        <v>1.0383631713554988</v>
      </c>
      <c r="J9" s="15">
        <f>E9-D9</f>
        <v>81200</v>
      </c>
      <c r="K9" s="14"/>
      <c r="L9" s="26">
        <v>83300</v>
      </c>
      <c r="M9" s="26">
        <v>85200</v>
      </c>
    </row>
    <row r="10" spans="1:13" ht="63" x14ac:dyDescent="0.3">
      <c r="A10" s="8" t="s">
        <v>18</v>
      </c>
      <c r="B10" s="9">
        <v>0</v>
      </c>
      <c r="C10" s="10">
        <v>390000</v>
      </c>
      <c r="D10" s="9">
        <v>0</v>
      </c>
      <c r="E10" s="10">
        <v>81200</v>
      </c>
      <c r="F10" s="15">
        <f>-E10-B10</f>
        <v>-81200</v>
      </c>
      <c r="G10" s="16"/>
      <c r="H10" s="15">
        <f>SUM(E10-C10)</f>
        <v>-308800</v>
      </c>
      <c r="I10" s="17">
        <f>E10/C10</f>
        <v>0.20820512820512821</v>
      </c>
      <c r="J10" s="15">
        <f>E10-D10</f>
        <v>81200</v>
      </c>
      <c r="K10" s="16"/>
      <c r="L10" s="10">
        <v>83300</v>
      </c>
      <c r="M10" s="10">
        <v>85200</v>
      </c>
    </row>
    <row r="11" spans="1:13" ht="35.25" customHeight="1" x14ac:dyDescent="0.3">
      <c r="A11" s="7" t="s">
        <v>1</v>
      </c>
      <c r="B11" s="18">
        <v>0</v>
      </c>
      <c r="C11" s="19">
        <v>0</v>
      </c>
      <c r="D11" s="18">
        <v>0</v>
      </c>
      <c r="E11" s="19">
        <v>0</v>
      </c>
      <c r="F11" s="20">
        <f t="shared" ref="F11:F14" si="0">-E11-B11</f>
        <v>0</v>
      </c>
      <c r="G11" s="21"/>
      <c r="H11" s="20">
        <f t="shared" ref="H11:H14" si="1">SUM(E11-C11)</f>
        <v>0</v>
      </c>
      <c r="I11" s="17"/>
      <c r="J11" s="20">
        <f t="shared" ref="J11:J14" si="2">E11-D11</f>
        <v>0</v>
      </c>
      <c r="K11" s="21"/>
      <c r="L11" s="19">
        <v>0</v>
      </c>
      <c r="M11" s="19">
        <v>0</v>
      </c>
    </row>
    <row r="12" spans="1:13" ht="48" x14ac:dyDescent="0.3">
      <c r="A12" s="7" t="s">
        <v>2</v>
      </c>
      <c r="B12" s="19">
        <v>0</v>
      </c>
      <c r="C12" s="19">
        <v>390000</v>
      </c>
      <c r="D12" s="19">
        <v>0</v>
      </c>
      <c r="E12" s="19">
        <v>81200</v>
      </c>
      <c r="F12" s="20">
        <f t="shared" si="0"/>
        <v>-81200</v>
      </c>
      <c r="G12" s="21"/>
      <c r="H12" s="20">
        <f t="shared" si="1"/>
        <v>-308800</v>
      </c>
      <c r="I12" s="22">
        <f t="shared" ref="I12" si="3">E12/C12</f>
        <v>0.20820512820512821</v>
      </c>
      <c r="J12" s="20">
        <f t="shared" si="2"/>
        <v>81200</v>
      </c>
      <c r="K12" s="21"/>
      <c r="L12" s="19">
        <v>83300</v>
      </c>
      <c r="M12" s="19">
        <v>85200</v>
      </c>
    </row>
    <row r="13" spans="1:13" ht="63.75" hidden="1" x14ac:dyDescent="0.3">
      <c r="A13" s="7" t="s">
        <v>3</v>
      </c>
      <c r="B13" s="19">
        <v>0</v>
      </c>
      <c r="C13" s="19">
        <v>0</v>
      </c>
      <c r="D13" s="19">
        <v>0</v>
      </c>
      <c r="E13" s="19">
        <v>0</v>
      </c>
      <c r="F13" s="20">
        <f t="shared" si="0"/>
        <v>0</v>
      </c>
      <c r="G13" s="21"/>
      <c r="H13" s="20">
        <f t="shared" si="1"/>
        <v>0</v>
      </c>
      <c r="I13" s="17"/>
      <c r="J13" s="20">
        <f t="shared" si="2"/>
        <v>0</v>
      </c>
      <c r="K13" s="21"/>
      <c r="L13" s="19">
        <v>0</v>
      </c>
      <c r="M13" s="19">
        <v>0</v>
      </c>
    </row>
    <row r="14" spans="1:13" ht="32.25" x14ac:dyDescent="0.3">
      <c r="A14" s="11" t="s">
        <v>4</v>
      </c>
      <c r="B14" s="10">
        <v>0</v>
      </c>
      <c r="C14" s="10">
        <v>0</v>
      </c>
      <c r="D14" s="10">
        <v>0</v>
      </c>
      <c r="E14" s="10">
        <v>0</v>
      </c>
      <c r="F14" s="15">
        <f t="shared" si="0"/>
        <v>0</v>
      </c>
      <c r="G14" s="16"/>
      <c r="H14" s="15">
        <f t="shared" si="1"/>
        <v>0</v>
      </c>
      <c r="I14" s="17"/>
      <c r="J14" s="15">
        <f t="shared" si="2"/>
        <v>0</v>
      </c>
      <c r="K14" s="16"/>
      <c r="L14" s="10">
        <v>0</v>
      </c>
      <c r="M14" s="10">
        <v>0</v>
      </c>
    </row>
  </sheetData>
  <mergeCells count="13">
    <mergeCell ref="A2:M2"/>
    <mergeCell ref="B5:B8"/>
    <mergeCell ref="C5:C8"/>
    <mergeCell ref="D5:D8"/>
    <mergeCell ref="E5:K5"/>
    <mergeCell ref="A5:A8"/>
    <mergeCell ref="L5:L8"/>
    <mergeCell ref="M5:M8"/>
    <mergeCell ref="E6:E8"/>
    <mergeCell ref="F6:K6"/>
    <mergeCell ref="F7:G7"/>
    <mergeCell ref="H7:I7"/>
    <mergeCell ref="J7:K7"/>
  </mergeCells>
  <pageMargins left="1.299212598425197" right="0.70866141732283472" top="0.74803149606299213" bottom="0.74803149606299213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fu_kre4</dc:creator>
  <cp:lastModifiedBy>Алексеева</cp:lastModifiedBy>
  <cp:lastPrinted>2020-11-10T23:11:10Z</cp:lastPrinted>
  <dcterms:created xsi:type="dcterms:W3CDTF">2017-10-23T22:58:00Z</dcterms:created>
  <dcterms:modified xsi:type="dcterms:W3CDTF">2020-11-12T05:12:23Z</dcterms:modified>
</cp:coreProperties>
</file>