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94" windowWidth="20117" windowHeight="8014"/>
  </bookViews>
  <sheets>
    <sheet name="Лист1" sheetId="1" r:id="rId1"/>
    <sheet name="Лист2" sheetId="2" r:id="rId2"/>
  </sheets>
  <calcPr calcId="145621"/>
</workbook>
</file>

<file path=xl/calcChain.xml><?xml version="1.0" encoding="utf-8"?>
<calcChain xmlns="http://schemas.openxmlformats.org/spreadsheetml/2006/main">
  <c r="E8" i="1" l="1"/>
  <c r="E10" i="1"/>
  <c r="G6" i="1" l="1"/>
  <c r="F6" i="1"/>
  <c r="D6" i="1"/>
  <c r="C6" i="1"/>
  <c r="E6" i="1" l="1"/>
  <c r="B6" i="1"/>
  <c r="E9" i="1"/>
  <c r="C11" i="1" l="1"/>
  <c r="B11" i="1" l="1"/>
  <c r="F11" i="1" l="1"/>
  <c r="G11" i="1"/>
  <c r="D11" i="1"/>
</calcChain>
</file>

<file path=xl/sharedStrings.xml><?xml version="1.0" encoding="utf-8"?>
<sst xmlns="http://schemas.openxmlformats.org/spreadsheetml/2006/main" count="18" uniqueCount="16">
  <si>
    <t>Наименование</t>
  </si>
  <si>
    <t>в том числе:</t>
  </si>
  <si>
    <t>Доходы бюджета</t>
  </si>
  <si>
    <t>Налоговые и неналоговые доходы</t>
  </si>
  <si>
    <t>Безвозмездные перечисления</t>
  </si>
  <si>
    <t xml:space="preserve">Расходы бюджета </t>
  </si>
  <si>
    <t>Дефицит(профицит) бюджета</t>
  </si>
  <si>
    <t>(тыс. рублей)</t>
  </si>
  <si>
    <t xml:space="preserve">2023 год </t>
  </si>
  <si>
    <t xml:space="preserve">2024 год </t>
  </si>
  <si>
    <t>*</t>
  </si>
  <si>
    <t>Прогноз основных характеристик (общий объем доходов, общий объем расходов, дефицит (профицит) бюджета)  бюджета муниципального образования городской округ "Охинский" на 2023 год и на плановый период 2024 и 2025 годов</t>
  </si>
  <si>
    <t>2021 факт</t>
  </si>
  <si>
    <t>2022 оценка</t>
  </si>
  <si>
    <t>Динамика 2023 к 2022 году</t>
  </si>
  <si>
    <t xml:space="preserve">2025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</si>
</sst>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164" fontId="0" fillId="0" borderId="0" xfId="0" applyNumberFormat="1" applyFont="1" applyAlignment="1">
      <alignment horizontal="center"/>
    </xf>
    <xf numFmtId="0" fontId="0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164" fontId="3" fillId="0" borderId="1" xfId="0" applyNumberFormat="1" applyFont="1" applyBorder="1" applyAlignment="1">
      <alignment horizontal="center"/>
    </xf>
    <xf numFmtId="9" fontId="2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 applyProtection="1">
      <alignment horizontal="left" wrapText="1"/>
    </xf>
    <xf numFmtId="0" fontId="3" fillId="0" borderId="1" xfId="0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center" wrapText="1"/>
    </xf>
    <xf numFmtId="164" fontId="4" fillId="0" borderId="1" xfId="0" applyNumberFormat="1" applyFont="1" applyFill="1" applyBorder="1" applyAlignment="1" applyProtection="1">
      <alignment horizontal="center"/>
    </xf>
    <xf numFmtId="0" fontId="1" fillId="0" borderId="0" xfId="0" applyFont="1" applyAlignment="1">
      <alignment vertical="top"/>
    </xf>
    <xf numFmtId="0" fontId="2" fillId="2" borderId="1" xfId="0" applyFont="1" applyFill="1" applyBorder="1" applyAlignment="1">
      <alignment wrapText="1"/>
    </xf>
    <xf numFmtId="164" fontId="2" fillId="2" borderId="1" xfId="0" applyNumberFormat="1" applyFont="1" applyFill="1" applyBorder="1" applyAlignment="1">
      <alignment horizontal="center"/>
    </xf>
    <xf numFmtId="9" fontId="2" fillId="2" borderId="1" xfId="0" applyNumberFormat="1" applyFont="1" applyFill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164" fontId="6" fillId="2" borderId="1" xfId="0" applyNumberFormat="1" applyFont="1" applyFill="1" applyBorder="1" applyAlignment="1">
      <alignment horizontal="center"/>
    </xf>
    <xf numFmtId="9" fontId="6" fillId="2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9" fontId="5" fillId="0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3" fillId="0" borderId="0" xfId="0" applyFont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0"/>
  <sheetViews>
    <sheetView tabSelected="1" zoomScaleNormal="100" workbookViewId="0">
      <selection activeCell="G11" sqref="G11"/>
    </sheetView>
  </sheetViews>
  <sheetFormatPr defaultRowHeight="14.6" x14ac:dyDescent="0.4"/>
  <cols>
    <col min="1" max="1" width="33.61328125" customWidth="1"/>
    <col min="2" max="2" width="17" style="3" customWidth="1"/>
    <col min="3" max="3" width="16" style="3" customWidth="1"/>
    <col min="4" max="4" width="17.07421875" customWidth="1"/>
    <col min="5" max="5" width="14.61328125" customWidth="1"/>
    <col min="6" max="6" width="13.84375" customWidth="1"/>
    <col min="7" max="7" width="15.3828125" customWidth="1"/>
  </cols>
  <sheetData>
    <row r="3" spans="1:8" ht="35.25" customHeight="1" x14ac:dyDescent="0.4">
      <c r="A3" s="21" t="s">
        <v>11</v>
      </c>
      <c r="B3" s="21"/>
      <c r="C3" s="21"/>
      <c r="D3" s="21"/>
      <c r="E3" s="21"/>
      <c r="F3" s="21"/>
      <c r="G3" s="21"/>
    </row>
    <row r="4" spans="1:8" ht="27" customHeight="1" x14ac:dyDescent="0.4">
      <c r="A4" s="4"/>
      <c r="B4" s="4"/>
      <c r="C4" s="4"/>
      <c r="D4" s="4"/>
      <c r="E4" s="4"/>
      <c r="F4" s="22" t="s">
        <v>7</v>
      </c>
      <c r="G4" s="22"/>
    </row>
    <row r="5" spans="1:8" s="1" customFormat="1" ht="46.5" customHeight="1" x14ac:dyDescent="0.4">
      <c r="A5" s="18" t="s">
        <v>0</v>
      </c>
      <c r="B5" s="18" t="s">
        <v>12</v>
      </c>
      <c r="C5" s="18" t="s">
        <v>13</v>
      </c>
      <c r="D5" s="19" t="s">
        <v>8</v>
      </c>
      <c r="E5" s="18" t="s">
        <v>14</v>
      </c>
      <c r="F5" s="19" t="s">
        <v>9</v>
      </c>
      <c r="G5" s="19" t="s">
        <v>15</v>
      </c>
      <c r="H5" s="11"/>
    </row>
    <row r="6" spans="1:8" s="1" customFormat="1" ht="15.45" x14ac:dyDescent="0.4">
      <c r="A6" s="12" t="s">
        <v>2</v>
      </c>
      <c r="B6" s="13">
        <f>B8+B9</f>
        <v>4071783.6000000006</v>
      </c>
      <c r="C6" s="13">
        <f t="shared" ref="C6:D6" si="0">C8+C9</f>
        <v>6083716</v>
      </c>
      <c r="D6" s="13">
        <f t="shared" si="0"/>
        <v>3304172.6</v>
      </c>
      <c r="E6" s="14">
        <f>D6/C6</f>
        <v>0.54311749595148751</v>
      </c>
      <c r="F6" s="13">
        <f t="shared" ref="F6:G6" si="1">F8+F9</f>
        <v>2762934.8</v>
      </c>
      <c r="G6" s="13">
        <f t="shared" si="1"/>
        <v>2344197.6</v>
      </c>
    </row>
    <row r="7" spans="1:8" ht="15.45" x14ac:dyDescent="0.4">
      <c r="A7" s="8" t="s">
        <v>1</v>
      </c>
      <c r="B7" s="9"/>
      <c r="C7" s="9"/>
      <c r="D7" s="5"/>
      <c r="E7" s="6"/>
      <c r="F7" s="5"/>
      <c r="G7" s="5"/>
    </row>
    <row r="8" spans="1:8" ht="34.5" customHeight="1" x14ac:dyDescent="0.4">
      <c r="A8" s="7" t="s">
        <v>3</v>
      </c>
      <c r="B8" s="9">
        <v>928067.6</v>
      </c>
      <c r="C8" s="15">
        <v>741033</v>
      </c>
      <c r="D8" s="15">
        <v>736350</v>
      </c>
      <c r="E8" s="20">
        <f>D8/C8</f>
        <v>0.99368044338106398</v>
      </c>
      <c r="F8" s="15">
        <v>759000</v>
      </c>
      <c r="G8" s="15">
        <v>780700</v>
      </c>
      <c r="H8" t="s">
        <v>10</v>
      </c>
    </row>
    <row r="9" spans="1:8" ht="25.5" customHeight="1" x14ac:dyDescent="0.4">
      <c r="A9" s="7" t="s">
        <v>4</v>
      </c>
      <c r="B9" s="9">
        <v>3143716.0000000005</v>
      </c>
      <c r="C9" s="10">
        <v>5342683</v>
      </c>
      <c r="D9" s="15">
        <v>2567822.6</v>
      </c>
      <c r="E9" s="20">
        <f t="shared" ref="E9" si="2">D9/C9</f>
        <v>0.48062417328522017</v>
      </c>
      <c r="F9" s="15">
        <v>2003934.8</v>
      </c>
      <c r="G9" s="15">
        <v>1563497.6</v>
      </c>
    </row>
    <row r="10" spans="1:8" s="1" customFormat="1" ht="15.45" x14ac:dyDescent="0.4">
      <c r="A10" s="12" t="s">
        <v>5</v>
      </c>
      <c r="B10" s="13">
        <v>4042767.2</v>
      </c>
      <c r="C10" s="13">
        <v>6230701.5</v>
      </c>
      <c r="D10" s="16">
        <v>3377772.6</v>
      </c>
      <c r="E10" s="17">
        <f>D10/C10</f>
        <v>0.54211754487034891</v>
      </c>
      <c r="F10" s="16">
        <v>2838834.8</v>
      </c>
      <c r="G10" s="16">
        <v>2422197.6</v>
      </c>
    </row>
    <row r="11" spans="1:8" s="1" customFormat="1" ht="15.45" x14ac:dyDescent="0.4">
      <c r="A11" s="12" t="s">
        <v>6</v>
      </c>
      <c r="B11" s="13">
        <f>B6-B10</f>
        <v>29016.400000000373</v>
      </c>
      <c r="C11" s="13">
        <f>C6-C10</f>
        <v>-146985.5</v>
      </c>
      <c r="D11" s="16">
        <f>D6-D10</f>
        <v>-73600</v>
      </c>
      <c r="E11" s="17"/>
      <c r="F11" s="16">
        <f>F6-F10</f>
        <v>-75900</v>
      </c>
      <c r="G11" s="16">
        <f>G6-G10</f>
        <v>-78000</v>
      </c>
    </row>
    <row r="12" spans="1:8" ht="15" x14ac:dyDescent="0.25">
      <c r="B12" s="2" t="s">
        <v>10</v>
      </c>
      <c r="C12" s="2" t="s">
        <v>10</v>
      </c>
    </row>
    <row r="13" spans="1:8" ht="15" x14ac:dyDescent="0.25">
      <c r="B13" s="2"/>
      <c r="C13" s="2"/>
    </row>
    <row r="14" spans="1:8" ht="15" x14ac:dyDescent="0.25">
      <c r="B14" s="2"/>
      <c r="C14" s="2"/>
    </row>
    <row r="15" spans="1:8" ht="15" x14ac:dyDescent="0.25">
      <c r="B15" s="2"/>
      <c r="C15" s="2"/>
    </row>
    <row r="16" spans="1:8" ht="15" x14ac:dyDescent="0.25">
      <c r="B16" s="2"/>
      <c r="C16" s="2"/>
    </row>
    <row r="17" spans="2:3" ht="15" x14ac:dyDescent="0.25">
      <c r="B17" s="2"/>
      <c r="C17" s="2"/>
    </row>
    <row r="18" spans="2:3" x14ac:dyDescent="0.4">
      <c r="B18" s="2"/>
      <c r="C18" s="2"/>
    </row>
    <row r="19" spans="2:3" x14ac:dyDescent="0.4">
      <c r="B19" s="2"/>
      <c r="C19" s="2"/>
    </row>
    <row r="20" spans="2:3" x14ac:dyDescent="0.4">
      <c r="B20" s="2"/>
      <c r="C20" s="2"/>
    </row>
  </sheetData>
  <mergeCells count="2">
    <mergeCell ref="A3:G3"/>
    <mergeCell ref="F4:G4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&amp;C1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6" x14ac:dyDescent="0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fu_budg1</dc:creator>
  <cp:lastModifiedBy>Алексеева</cp:lastModifiedBy>
  <cp:lastPrinted>2020-11-10T23:56:44Z</cp:lastPrinted>
  <dcterms:created xsi:type="dcterms:W3CDTF">2016-10-27T06:20:38Z</dcterms:created>
  <dcterms:modified xsi:type="dcterms:W3CDTF">2022-12-10T05:16:00Z</dcterms:modified>
</cp:coreProperties>
</file>