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3" windowWidth="20113" windowHeight="8013"/>
  </bookViews>
  <sheets>
    <sheet name="Лист1" sheetId="1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C9" i="1" l="1"/>
  <c r="E8" i="1" l="1"/>
  <c r="E10" i="1"/>
  <c r="G6" i="1" l="1"/>
  <c r="F6" i="1"/>
  <c r="D6" i="1"/>
  <c r="C6" i="1"/>
  <c r="E6" i="1" l="1"/>
  <c r="B6" i="1"/>
  <c r="E9" i="1"/>
  <c r="C11" i="1" l="1"/>
  <c r="B11" i="1" l="1"/>
  <c r="F11" i="1" l="1"/>
  <c r="G11" i="1"/>
  <c r="D11" i="1"/>
</calcChain>
</file>

<file path=xl/sharedStrings.xml><?xml version="1.0" encoding="utf-8"?>
<sst xmlns="http://schemas.openxmlformats.org/spreadsheetml/2006/main" count="18" uniqueCount="16">
  <si>
    <t>Наименование</t>
  </si>
  <si>
    <t>в том числе:</t>
  </si>
  <si>
    <t>Доходы бюджета</t>
  </si>
  <si>
    <t>Налоговые и неналоговые доходы</t>
  </si>
  <si>
    <t>Безвозмездные перечисления</t>
  </si>
  <si>
    <t xml:space="preserve">Расходы бюджета </t>
  </si>
  <si>
    <t>Дефицит(профицит) бюджета</t>
  </si>
  <si>
    <t>(тыс. рублей)</t>
  </si>
  <si>
    <t xml:space="preserve">2022 год </t>
  </si>
  <si>
    <t xml:space="preserve">2023 год </t>
  </si>
  <si>
    <t>Прогноз основных характеристик (общий объем доходов, общий объем расходов, дефицит (профицит) бюджета)  бюджета муниципального образования городской округ "Охинский" на 2022 год и на плановый период 2023 и 2024 годов</t>
  </si>
  <si>
    <t>2020 факт</t>
  </si>
  <si>
    <t>2021 оценка</t>
  </si>
  <si>
    <t>Динамика 2022 к 2021 году</t>
  </si>
  <si>
    <t xml:space="preserve">2024 год 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</si>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</sst>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 applyProtection="1">
      <alignment horizontal="center"/>
    </xf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9" fontId="6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9" fontId="5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0"/>
  <sheetViews>
    <sheetView tabSelected="1" zoomScaleNormal="100" workbookViewId="0">
      <selection activeCell="C9" sqref="C9"/>
    </sheetView>
  </sheetViews>
  <sheetFormatPr defaultRowHeight="14.35" x14ac:dyDescent="0.5"/>
  <cols>
    <col min="1" max="1" width="33.5859375" customWidth="1"/>
    <col min="2" max="2" width="17" style="3" customWidth="1"/>
    <col min="3" max="3" width="16" style="3" customWidth="1"/>
    <col min="4" max="4" width="17.1171875" customWidth="1"/>
    <col min="5" max="5" width="14.5859375" customWidth="1"/>
    <col min="6" max="6" width="13.87890625" customWidth="1"/>
    <col min="7" max="7" width="15.41015625" customWidth="1"/>
  </cols>
  <sheetData>
    <row r="3" spans="1:8" ht="35.25" customHeight="1" x14ac:dyDescent="0.5">
      <c r="A3" s="21" t="s">
        <v>10</v>
      </c>
      <c r="B3" s="21"/>
      <c r="C3" s="21"/>
      <c r="D3" s="21"/>
      <c r="E3" s="21"/>
      <c r="F3" s="21"/>
      <c r="G3" s="21"/>
    </row>
    <row r="4" spans="1:8" ht="27" customHeight="1" x14ac:dyDescent="0.5">
      <c r="A4" s="4"/>
      <c r="B4" s="4"/>
      <c r="C4" s="4"/>
      <c r="D4" s="4"/>
      <c r="E4" s="4"/>
      <c r="F4" s="22" t="s">
        <v>7</v>
      </c>
      <c r="G4" s="22"/>
    </row>
    <row r="5" spans="1:8" s="1" customFormat="1" ht="46.5" customHeight="1" x14ac:dyDescent="0.5">
      <c r="A5" s="18" t="s">
        <v>0</v>
      </c>
      <c r="B5" s="18" t="s">
        <v>11</v>
      </c>
      <c r="C5" s="18" t="s">
        <v>12</v>
      </c>
      <c r="D5" s="19" t="s">
        <v>8</v>
      </c>
      <c r="E5" s="18" t="s">
        <v>13</v>
      </c>
      <c r="F5" s="19" t="s">
        <v>9</v>
      </c>
      <c r="G5" s="19" t="s">
        <v>14</v>
      </c>
      <c r="H5" s="11"/>
    </row>
    <row r="6" spans="1:8" s="1" customFormat="1" ht="15.35" x14ac:dyDescent="0.5">
      <c r="A6" s="12" t="s">
        <v>2</v>
      </c>
      <c r="B6" s="13">
        <f>B8+B9</f>
        <v>3989417.8</v>
      </c>
      <c r="C6" s="13">
        <f t="shared" ref="C6:D6" si="0">C8+C9</f>
        <v>3600118.8</v>
      </c>
      <c r="D6" s="13">
        <f t="shared" si="0"/>
        <v>741033</v>
      </c>
      <c r="E6" s="14">
        <f>D6/C6</f>
        <v>0.20583570742165511</v>
      </c>
      <c r="F6" s="13">
        <f t="shared" ref="F6:G6" si="1">F8+F9</f>
        <v>761351</v>
      </c>
      <c r="G6" s="13">
        <f t="shared" si="1"/>
        <v>780522</v>
      </c>
    </row>
    <row r="7" spans="1:8" ht="15.35" x14ac:dyDescent="0.5">
      <c r="A7" s="8" t="s">
        <v>1</v>
      </c>
      <c r="B7" s="9"/>
      <c r="C7" s="9"/>
      <c r="D7" s="5"/>
      <c r="E7" s="6"/>
      <c r="F7" s="5"/>
      <c r="G7" s="5"/>
    </row>
    <row r="8" spans="1:8" ht="34.5" customHeight="1" x14ac:dyDescent="0.5">
      <c r="A8" s="7" t="s">
        <v>3</v>
      </c>
      <c r="B8" s="9">
        <v>793712</v>
      </c>
      <c r="C8" s="10">
        <v>824000</v>
      </c>
      <c r="D8" s="15">
        <v>741033</v>
      </c>
      <c r="E8" s="20">
        <f>D8/C8</f>
        <v>0.89931189320388349</v>
      </c>
      <c r="F8" s="15">
        <v>761351</v>
      </c>
      <c r="G8" s="15">
        <v>780522</v>
      </c>
      <c r="H8" t="s">
        <v>15</v>
      </c>
    </row>
    <row r="9" spans="1:8" ht="25.5" customHeight="1" x14ac:dyDescent="0.5">
      <c r="A9" s="7" t="s">
        <v>4</v>
      </c>
      <c r="B9" s="9">
        <v>3195705.8</v>
      </c>
      <c r="C9" s="10">
        <f>2776014.3+104.5</f>
        <v>2776118.8</v>
      </c>
      <c r="D9" s="15"/>
      <c r="E9" s="20">
        <f t="shared" ref="E9" si="2">D9/C9</f>
        <v>0</v>
      </c>
      <c r="F9" s="15"/>
      <c r="G9" s="15"/>
    </row>
    <row r="10" spans="1:8" s="1" customFormat="1" ht="15.35" x14ac:dyDescent="0.5">
      <c r="A10" s="12" t="s">
        <v>5</v>
      </c>
      <c r="B10" s="13">
        <v>4186492.7</v>
      </c>
      <c r="C10" s="13">
        <v>3706945.6</v>
      </c>
      <c r="D10" s="16">
        <v>3789211.5</v>
      </c>
      <c r="E10" s="17">
        <f>D10/C10</f>
        <v>1.0221923677541964</v>
      </c>
      <c r="F10" s="16">
        <v>3105773.6</v>
      </c>
      <c r="G10" s="16">
        <v>2770653</v>
      </c>
    </row>
    <row r="11" spans="1:8" s="1" customFormat="1" ht="15.35" x14ac:dyDescent="0.5">
      <c r="A11" s="12" t="s">
        <v>6</v>
      </c>
      <c r="B11" s="13">
        <f>B6-B10</f>
        <v>-197074.90000000037</v>
      </c>
      <c r="C11" s="13">
        <f>C6-C10</f>
        <v>-106826.80000000028</v>
      </c>
      <c r="D11" s="16">
        <f>D6-D10</f>
        <v>-3048178.5</v>
      </c>
      <c r="E11" s="17"/>
      <c r="F11" s="16">
        <f>F6-F10</f>
        <v>-2344422.6</v>
      </c>
      <c r="G11" s="16">
        <f>G6-G10</f>
        <v>-1990131</v>
      </c>
    </row>
    <row r="12" spans="1:8" ht="15" x14ac:dyDescent="0.25">
      <c r="B12" s="2" t="s">
        <v>15</v>
      </c>
      <c r="C12" s="2" t="s">
        <v>15</v>
      </c>
    </row>
    <row r="13" spans="1:8" ht="15" x14ac:dyDescent="0.25">
      <c r="B13" s="2"/>
      <c r="C13" s="2"/>
    </row>
    <row r="14" spans="1:8" ht="15" x14ac:dyDescent="0.25">
      <c r="B14" s="2"/>
      <c r="C14" s="2"/>
    </row>
    <row r="15" spans="1:8" ht="15" x14ac:dyDescent="0.25">
      <c r="B15" s="2"/>
      <c r="C15" s="2"/>
    </row>
    <row r="16" spans="1:8" ht="15" x14ac:dyDescent="0.25">
      <c r="B16" s="2"/>
      <c r="C16" s="2"/>
    </row>
    <row r="17" spans="2:3" ht="15" x14ac:dyDescent="0.25">
      <c r="B17" s="2"/>
      <c r="C17" s="2"/>
    </row>
    <row r="18" spans="2:3" x14ac:dyDescent="0.5">
      <c r="B18" s="2"/>
      <c r="C18" s="2"/>
    </row>
    <row r="19" spans="2:3" x14ac:dyDescent="0.5">
      <c r="B19" s="2"/>
      <c r="C19" s="2"/>
    </row>
    <row r="20" spans="2:3" x14ac:dyDescent="0.5">
      <c r="B20" s="2"/>
      <c r="C20" s="2"/>
    </row>
  </sheetData>
  <mergeCells count="2">
    <mergeCell ref="A3:G3"/>
    <mergeCell ref="F4:G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fu_budg1</dc:creator>
  <cp:lastModifiedBy>Алексеева</cp:lastModifiedBy>
  <cp:lastPrinted>2020-11-10T23:56:44Z</cp:lastPrinted>
  <dcterms:created xsi:type="dcterms:W3CDTF">2016-10-27T06:20:38Z</dcterms:created>
  <dcterms:modified xsi:type="dcterms:W3CDTF">2021-11-01T06:54:29Z</dcterms:modified>
</cp:coreProperties>
</file>